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/>
  <mc:AlternateContent xmlns:mc="http://schemas.openxmlformats.org/markup-compatibility/2006">
    <mc:Choice Requires="x15">
      <x15ac:absPath xmlns:x15ac="http://schemas.microsoft.com/office/spreadsheetml/2010/11/ac" url="/Users/dulikim/Desktop/"/>
    </mc:Choice>
  </mc:AlternateContent>
  <xr:revisionPtr revIDLastSave="0" documentId="8_{CAD5354D-88C9-B041-B0F6-B4980CE63891}" xr6:coauthVersionLast="47" xr6:coauthVersionMax="47" xr10:uidLastSave="{00000000-0000-0000-0000-000000000000}"/>
  <bookViews>
    <workbookView xWindow="0" yWindow="0" windowWidth="40960" windowHeight="2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10" i="1"/>
  <c r="D12" i="1"/>
  <c r="D7" i="1"/>
  <c r="D6" i="1"/>
  <c r="E6" i="1"/>
  <c r="E5" i="1"/>
  <c r="E4" i="1"/>
  <c r="D3" i="1"/>
  <c r="E3" i="1"/>
  <c r="E8" i="1"/>
  <c r="E9" i="1"/>
  <c r="E10" i="1"/>
  <c r="E7" i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tc={85FB98F8-CBC9-415C-AD76-FEA72565CEA8}</author>
  </authors>
  <commentList>
    <comment ref="B1" authorId="0" shapeId="0" xr:uid="{85FB98F8-CBC9-415C-AD76-FEA72565CEA8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event date</t>
      </text>
    </comment>
  </commentList>
</comments>
</file>

<file path=xl/sharedStrings.xml><?xml version="1.0" encoding="utf-8"?>
<sst xmlns="http://schemas.openxmlformats.org/spreadsheetml/2006/main" count="23" uniqueCount="22">
  <si>
    <t>Labor</t>
  </si>
  <si>
    <t>Materials</t>
  </si>
  <si>
    <t>Total</t>
  </si>
  <si>
    <t>Subtotal</t>
  </si>
  <si>
    <t>Link</t>
  </si>
  <si>
    <t>Tip for Service</t>
  </si>
  <si>
    <t>20% of total</t>
  </si>
  <si>
    <t>Quantity</t>
  </si>
  <si>
    <t>Chick-Fil-A Sandwich</t>
  </si>
  <si>
    <t>Gallon Sweet Tea</t>
  </si>
  <si>
    <t>Gallon Lemonade</t>
  </si>
  <si>
    <t>https://www.chick-fil-a.com/menu/gallon-beverages</t>
  </si>
  <si>
    <t>Catering (Chick-Fil-A in Dedham)</t>
  </si>
  <si>
    <t xml:space="preserve">8oz Chick-fil-A Sauce </t>
  </si>
  <si>
    <t>https://order.chick-fil-a.com/menu/mobile-entrees/sandwich-cfa-chicken</t>
  </si>
  <si>
    <t>https://order.chick-fil-a.com/menu/mobile-8ozsauce-bottles/8oz-cfasauce-bottle-alacarte</t>
  </si>
  <si>
    <t>https://order.chick-fil-a.com/menu/olo-trays/nugget-trays</t>
  </si>
  <si>
    <t>Medium Nugget tray (120 nuggets)</t>
  </si>
  <si>
    <t xml:space="preserve"> Mac &amp; Cheese Tray</t>
  </si>
  <si>
    <t>https://order.chick-fil-a.com/menu/olo-trays/mac-cheese-tray</t>
  </si>
  <si>
    <t>Tax</t>
  </si>
  <si>
    <t xml:space="preserve"> Babson Sales Club (April 1st) - Why Everything You've Been Taught about Selling is Wrong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</si>
</sst>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165" fontId="0" fillId="0" borderId="0" xfId="0" applyNumberFormat="1"/>
    <xf numFmtId="165" fontId="0" fillId="2" borderId="0" xfId="0" applyNumberFormat="1" applyFill="1"/>
    <xf numFmtId="165" fontId="0" fillId="3" borderId="0" xfId="0" applyNumberFormat="1" applyFill="1"/>
    <xf numFmtId="164" fontId="0" fillId="0" borderId="0" xfId="1" applyFont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 Gianino" id="{CA970733-107D-4FA8-97B7-5B584AA2EA63}" userId="S::mgianino1@babson.edu::79aca041-8a92-4def-9fa1-174936ad04f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5-02-11T01:09:09.66" personId="{CA970733-107D-4FA8-97B7-5B584AA2EA63}" id="{85FB98F8-CBC9-415C-AD76-FEA72565CEA8}">
    <text>Update event date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rder.chick-fil-a.com/menu/mobile-entrees/sandwich-cfa-chicken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order.chick-fil-a.com/menu/olo-trays/nugget-trays" TargetMode="External"/><Relationship Id="rId1" Type="http://schemas.openxmlformats.org/officeDocument/2006/relationships/hyperlink" Target="https://www.chick-fil-a.com/menu/gallon-beverag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200" zoomScaleNormal="131" workbookViewId="0">
      <selection activeCell="A2" sqref="A2"/>
    </sheetView>
  </sheetViews>
  <sheetFormatPr baseColWidth="10" defaultColWidth="8.83203125" defaultRowHeight="15" x14ac:dyDescent="0.2"/>
  <cols>
    <col min="1" max="1" width="30.83203125" customWidth="1"/>
    <col min="2" max="2" width="17.1640625" customWidth="1"/>
    <col min="4" max="4" width="9.33203125" bestFit="1" customWidth="1"/>
    <col min="6" max="6" width="11" bestFit="1" customWidth="1"/>
  </cols>
  <sheetData>
    <row r="1" spans="1:6" x14ac:dyDescent="0.2">
      <c r="A1" s="1" t="s">
        <v>21</v>
      </c>
      <c r="B1" s="1"/>
      <c r="C1" s="1"/>
    </row>
    <row r="2" spans="1:6" x14ac:dyDescent="0.2">
      <c r="A2" s="2" t="s">
        <v>12</v>
      </c>
      <c r="B2" s="2" t="s">
        <v>7</v>
      </c>
      <c r="C2" s="2" t="s">
        <v>0</v>
      </c>
      <c r="D2" s="2" t="s">
        <v>1</v>
      </c>
      <c r="E2" s="2" t="s">
        <v>2</v>
      </c>
      <c r="F2" s="1" t="s">
        <v>4</v>
      </c>
    </row>
    <row r="3" spans="1:6" x14ac:dyDescent="0.2">
      <c r="A3" t="s">
        <v>8</v>
      </c>
      <c r="B3">
        <v>25</v>
      </c>
      <c r="C3" s="3">
        <v>0</v>
      </c>
      <c r="D3" s="3">
        <f>25*5.89</f>
        <v>147.25</v>
      </c>
      <c r="E3" s="3">
        <f t="shared" ref="E3:E6" si="0">D3</f>
        <v>147.25</v>
      </c>
      <c r="F3" s="7" t="s">
        <v>14</v>
      </c>
    </row>
    <row r="4" spans="1:6" x14ac:dyDescent="0.2">
      <c r="C4" s="3"/>
      <c r="D4" s="3"/>
      <c r="E4" s="3">
        <f t="shared" si="0"/>
        <v>0</v>
      </c>
    </row>
    <row r="5" spans="1:6" x14ac:dyDescent="0.2">
      <c r="A5" t="s">
        <v>13</v>
      </c>
      <c r="B5">
        <v>5</v>
      </c>
      <c r="C5" s="3"/>
      <c r="D5" s="3">
        <f>5*3</f>
        <v>15</v>
      </c>
      <c r="E5" s="3">
        <f>D5</f>
        <v>15</v>
      </c>
      <c r="F5" t="s">
        <v>15</v>
      </c>
    </row>
    <row r="6" spans="1:6" x14ac:dyDescent="0.2">
      <c r="A6" t="s">
        <v>17</v>
      </c>
      <c r="B6">
        <v>1</v>
      </c>
      <c r="C6" s="3"/>
      <c r="D6" s="3">
        <f>72.5*1</f>
        <v>72.5</v>
      </c>
      <c r="E6" s="3">
        <f t="shared" si="0"/>
        <v>72.5</v>
      </c>
      <c r="F6" s="7" t="s">
        <v>16</v>
      </c>
    </row>
    <row r="7" spans="1:6" x14ac:dyDescent="0.2">
      <c r="A7" t="s">
        <v>18</v>
      </c>
      <c r="B7">
        <v>2</v>
      </c>
      <c r="D7" s="6">
        <f>2*78</f>
        <v>156</v>
      </c>
      <c r="E7" s="3">
        <f t="shared" ref="E7" si="1">D7</f>
        <v>156</v>
      </c>
      <c r="F7" t="s">
        <v>19</v>
      </c>
    </row>
    <row r="8" spans="1:6" x14ac:dyDescent="0.2">
      <c r="A8" t="s">
        <v>9</v>
      </c>
      <c r="B8">
        <v>1</v>
      </c>
      <c r="D8" s="6">
        <v>13.5</v>
      </c>
      <c r="E8" s="3">
        <f>D8</f>
        <v>13.5</v>
      </c>
      <c r="F8" t="s">
        <v>11</v>
      </c>
    </row>
    <row r="9" spans="1:6" x14ac:dyDescent="0.2">
      <c r="A9" t="s">
        <v>10</v>
      </c>
      <c r="B9">
        <v>1</v>
      </c>
      <c r="D9" s="3">
        <v>12.25</v>
      </c>
      <c r="E9" s="3">
        <f>D9</f>
        <v>12.25</v>
      </c>
      <c r="F9" s="7" t="s">
        <v>11</v>
      </c>
    </row>
    <row r="10" spans="1:6" x14ac:dyDescent="0.2">
      <c r="B10" t="s">
        <v>5</v>
      </c>
      <c r="C10" s="3"/>
      <c r="D10" s="3">
        <f>SUM(D3:D9)*0.2</f>
        <v>83.300000000000011</v>
      </c>
      <c r="E10" s="3">
        <f>D10</f>
        <v>83.300000000000011</v>
      </c>
      <c r="F10" s="3" t="s">
        <v>6</v>
      </c>
    </row>
    <row r="11" spans="1:6" x14ac:dyDescent="0.2">
      <c r="A11" t="s">
        <v>20</v>
      </c>
      <c r="C11" s="3"/>
      <c r="D11" s="3"/>
      <c r="E11" s="3"/>
      <c r="F11" s="3"/>
    </row>
    <row r="12" spans="1:6" x14ac:dyDescent="0.2">
      <c r="A12" s="2" t="s">
        <v>3</v>
      </c>
      <c r="B12" s="2"/>
      <c r="C12" s="4">
        <v>0</v>
      </c>
      <c r="D12" s="4">
        <f>D3+D5+D6+D7+D8+D9+D10</f>
        <v>499.8</v>
      </c>
      <c r="E12" s="5">
        <f>SUM(E3:E10)</f>
        <v>499.8</v>
      </c>
    </row>
  </sheetData>
  <hyperlinks>
    <hyperlink ref="F9" r:id="rId1" xr:uid="{DF10B7CF-5C82-4A26-93E4-286BAD7394A1}"/>
    <hyperlink ref="F6" r:id="rId2" xr:uid="{EBAAD35F-69D6-4BCC-9FBC-6631A4C42E82}"/>
    <hyperlink ref="F3" r:id="rId3" xr:uid="{806FA637-998B-6F44-978B-827CC28E87B7}"/>
  </hyperlinks>
  <pageMargins left="0.7" right="0.7" top="0.75" bottom="0.75" header="0.3" footer="0.3"/>
  <pageSetup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a1de50-dbcc-48e4-85b9-7a2d03f1c074" xsi:nil="true"/>
    <MigrationWizIdSecurityGroups xmlns="66a1de50-dbcc-48e4-85b9-7a2d03f1c074" xsi:nil="true"/>
    <MigrationWizId xmlns="66a1de50-dbcc-48e4-85b9-7a2d03f1c074" xsi:nil="true"/>
    <MigrationWizIdPermissions xmlns="66a1de50-dbcc-48e4-85b9-7a2d03f1c074" xsi:nil="true"/>
    <MigrationWizIdDocumentLibraryPermissions xmlns="66a1de50-dbcc-48e4-85b9-7a2d03f1c074" xsi:nil="true"/>
    <MigrationWizIdVersion xmlns="66a1de50-dbcc-48e4-85b9-7a2d03f1c074" xsi:nil="true"/>
    <MigrationWizIdPermissionLevels xmlns="66a1de50-dbcc-48e4-85b9-7a2d03f1c0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08EAF1341E4346898E6C0A67E4562C" ma:contentTypeVersion="19" ma:contentTypeDescription="Create a new document." ma:contentTypeScope="" ma:versionID="cc754200cd2294b4358b84390fb1ffe1">
  <xsd:schema xmlns:xsd="http://www.w3.org/2001/XMLSchema" xmlns:xs="http://www.w3.org/2001/XMLSchema" xmlns:p="http://schemas.microsoft.com/office/2006/metadata/properties" xmlns:ns3="66a1de50-dbcc-48e4-85b9-7a2d03f1c074" xmlns:ns4="d95c671a-0fbc-4c4e-850e-86ff197d1374" targetNamespace="http://schemas.microsoft.com/office/2006/metadata/properties" ma:root="true" ma:fieldsID="63b7cb2be62ac0e5f98bc24aa7700bbb" ns3:_="" ns4:_="">
    <xsd:import namespace="66a1de50-dbcc-48e4-85b9-7a2d03f1c074"/>
    <xsd:import namespace="d95c671a-0fbc-4c4e-850e-86ff197d1374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1de50-dbcc-48e4-85b9-7a2d03f1c074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c671a-0fbc-4c4e-850e-86ff197d1374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D0E674-04EC-46B7-BA1F-4D0581C26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A656F0-FD89-4236-9B57-4BCB3FFBE54A}">
  <ds:schemaRefs>
    <ds:schemaRef ds:uri="http://schemas.microsoft.com/office/2006/metadata/properties"/>
    <ds:schemaRef ds:uri="http://www.w3.org/2000/xmlns/"/>
    <ds:schemaRef ds:uri="66a1de50-dbcc-48e4-85b9-7a2d03f1c074"/>
    <ds:schemaRef ds:uri="http://www.w3.org/2001/XMLSchema-instan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01FFD1-E3BC-44C9-9552-61DC568B11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66a1de50-dbcc-48e4-85b9-7a2d03f1c074"/>
    <ds:schemaRef ds:uri="d95c671a-0fbc-4c4e-850e-86ff197d137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Duli Kim</cp:lastModifiedBy>
  <cp:revision/>
  <dcterms:created xsi:type="dcterms:W3CDTF">2024-01-26T15:34:30Z</dcterms:created>
  <dcterms:modified xsi:type="dcterms:W3CDTF">2025-03-04T17:41:26Z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0x0101004B08EAF1341E4346898E6C0A67E4562C</vt:lpwstr>
  </property>
</Properties>
</file>